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апрель 23" sheetId="1" r:id="rId1"/>
  </sheets>
  <definedNames>
    <definedName name="APPT" localSheetId="0">'апрель 23'!$A$53</definedName>
    <definedName name="FIO" localSheetId="0">'апрель 23'!#REF!</definedName>
    <definedName name="SIGN" localSheetId="0">'апрель 23'!$A$53:$E$53</definedName>
    <definedName name="_xlnm.Print_Area" localSheetId="0">'апрель 23'!$A$1:$D$66</definedName>
  </definedNames>
  <calcPr fullCalcOnLoad="1"/>
</workbook>
</file>

<file path=xl/sharedStrings.xml><?xml version="1.0" encoding="utf-8"?>
<sst xmlns="http://schemas.openxmlformats.org/spreadsheetml/2006/main" count="137" uniqueCount="72">
  <si>
    <t>ЖИЛИЩНО-КОММУНАЛЬНОЕ ХОЗЯЙСТВО</t>
  </si>
  <si>
    <t>Благоустройство</t>
  </si>
  <si>
    <t>ОБЩЕГОСУДАРСТВЕННЫЕ ВОПРОСЫ</t>
  </si>
  <si>
    <t>Культура</t>
  </si>
  <si>
    <t>НАЦИОНАЛЬНАЯ ОБОРОНА</t>
  </si>
  <si>
    <t>Мобилизационная и вневойсковая подготовка</t>
  </si>
  <si>
    <t>00</t>
  </si>
  <si>
    <t>02</t>
  </si>
  <si>
    <t>04</t>
  </si>
  <si>
    <t>03</t>
  </si>
  <si>
    <t>10</t>
  </si>
  <si>
    <t>01</t>
  </si>
  <si>
    <t>08</t>
  </si>
  <si>
    <t>05</t>
  </si>
  <si>
    <t>09</t>
  </si>
  <si>
    <t>11</t>
  </si>
  <si>
    <t>13</t>
  </si>
  <si>
    <t>НАЦИОНАЛЬНАЯ ЭКОНОМИКА</t>
  </si>
  <si>
    <t>Общеэкономические вопросы</t>
  </si>
  <si>
    <t>Коммунальное  хозяйство</t>
  </si>
  <si>
    <t xml:space="preserve">к решению Думы </t>
  </si>
  <si>
    <t>Обслуживание внутреннего государственного и муниципа-льного долга</t>
  </si>
  <si>
    <t>07</t>
  </si>
  <si>
    <t>Дорожное хозяйство(дорожные фонды)</t>
  </si>
  <si>
    <t>12</t>
  </si>
  <si>
    <t>ОБСЛУЖИВАНИЕ МУНИЦИПАЛЬНОГО И ГОСУ-ДАРСТВЕННОГО  ДОЛГА</t>
  </si>
  <si>
    <t>Другие вопросы в области национальной экономики</t>
  </si>
  <si>
    <t>проведения выборов в  предствавительные органы власти</t>
  </si>
  <si>
    <t xml:space="preserve">Ремон автомобильных дорог местного значения </t>
  </si>
  <si>
    <t>ОБЕСПЕЧЕНИЕ ПРОВЕДЕНИЯ ВЫБОРОВ И РЕФЕРЕН-ДУМОВ</t>
  </si>
  <si>
    <t xml:space="preserve">Наименование показателя </t>
  </si>
  <si>
    <t>Коды классификации  расходов бюджетов</t>
  </si>
  <si>
    <t xml:space="preserve">раздел </t>
  </si>
  <si>
    <t>Наименование показателя</t>
  </si>
  <si>
    <t xml:space="preserve">подраздел </t>
  </si>
  <si>
    <t>НАЦИОНАЛЬНАЯ БЕЗОПАСНОСТЬ И ПРАВООХРАНИТЕЛЬНАЯ ДЕЯТЕЛЬНОСТЬ</t>
  </si>
  <si>
    <t>Другие общегосударственные вопросы</t>
  </si>
  <si>
    <t>1</t>
  </si>
  <si>
    <t>2</t>
  </si>
  <si>
    <t>3</t>
  </si>
  <si>
    <t>Функционирование   Правительства Российской Федерации, высших исполнительных органов государственной власти субъектов   Российской Федерации, местных  администраций</t>
  </si>
  <si>
    <t>ВСЕГО РАСХОДОВ</t>
  </si>
  <si>
    <t>06</t>
  </si>
  <si>
    <t>СОЦИАЛЬНАЯ ПОЛИТИКА</t>
  </si>
  <si>
    <t>Пенсионное обеспечение</t>
  </si>
  <si>
    <t>14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</si>
  <si>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</si>
  <si>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</si>
  <si>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</si>
  <si>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</si>
  <si>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</si>
  <si>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</si>
  <si>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ФИЗИЧЕСКАЯ КУЛЬТУРА И СПОРТ</t>
  </si>
  <si>
    <t>Другие вопросы в области физической культуры и спорта</t>
  </si>
  <si>
    <t>Резервные  фонды</t>
  </si>
  <si>
    <t>Сумма тыс. руб.</t>
  </si>
  <si>
    <t xml:space="preserve"> на 2023год</t>
  </si>
  <si>
    <t>Защита населения и территории от чрезвычайных ситуаций природного и техногенного характера, пожарная безопасность</t>
  </si>
  <si>
    <t>А.Н. Рысенков</t>
  </si>
  <si>
    <t xml:space="preserve">РАСПРЕДЕЛЕНИЕ БЮДЖЕТНЫХ АССИГНОВАНИЙ БАДАРМИНСКОГО МУНИЦИПАЛЬНОГО ОБРАЗОВАНИЯ НА ПЛАНОВЫЙ ПЕРИОД  2023 ГОД ПО РАЗДЕЛАМ, ПОДРАЗДЕЛАМ КЛАССИФИКАЦИИ РАСХОДОВ БЮДЖЕТОВ РОССИЙСКОЙ ФЕДЕРАЦИИ  </t>
  </si>
  <si>
    <t>Приложение № 3</t>
  </si>
  <si>
    <t>ОБРАЗОВАНИЕ</t>
  </si>
  <si>
    <t>Профессиональная подготовка, переподготовка и повышение квалификации</t>
  </si>
  <si>
    <t>ОБСЛУЖИВАНИЕ  ГОСУДАРСТВЕННОГО (МУНИЦИПАЛЬНОГО)  ДОЛГА</t>
  </si>
  <si>
    <t>Обслуживание государственного (муниципального) внутреннего долга</t>
  </si>
  <si>
    <t xml:space="preserve">Бадарминского муниципального </t>
  </si>
  <si>
    <t>Приложение №2</t>
  </si>
  <si>
    <t xml:space="preserve">Председатель Думы, глава Бадарминского муниципального образования </t>
  </si>
  <si>
    <r>
      <t xml:space="preserve">от </t>
    </r>
    <r>
      <rPr>
        <u val="single"/>
        <sz val="12"/>
        <rFont val="Times New Roman"/>
        <family val="1"/>
      </rPr>
      <t>28 декабря 2022</t>
    </r>
    <r>
      <rPr>
        <sz val="12"/>
        <rFont val="Times New Roman"/>
        <family val="1"/>
      </rPr>
      <t xml:space="preserve"> года</t>
    </r>
    <r>
      <rPr>
        <u val="single"/>
        <sz val="12"/>
        <rFont val="Times New Roman"/>
        <family val="1"/>
      </rPr>
      <t xml:space="preserve"> № 5/1</t>
    </r>
  </si>
  <si>
    <t xml:space="preserve">образования чпятого созыва  </t>
  </si>
  <si>
    <t xml:space="preserve">образования пятого созыва  </t>
  </si>
  <si>
    <t>от 27 апреля 2023 года № 7/1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</si>
</sst>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8" fillId="0" borderId="0" xfId="0" applyFont="1" applyAlignment="1">
      <alignment horizontal="right"/>
    </xf>
    <xf numFmtId="49" fontId="9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0" fontId="4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174" fontId="3" fillId="0" borderId="11" xfId="0" applyNumberFormat="1" applyFont="1" applyFill="1" applyBorder="1" applyAlignment="1">
      <alignment horizontal="right" vertical="center" wrapText="1"/>
    </xf>
    <xf numFmtId="174" fontId="3" fillId="0" borderId="0" xfId="0" applyNumberFormat="1" applyFont="1" applyFill="1" applyBorder="1" applyAlignment="1">
      <alignment horizontal="right" vertical="center" wrapText="1"/>
    </xf>
    <xf numFmtId="174" fontId="4" fillId="0" borderId="11" xfId="0" applyNumberFormat="1" applyFont="1" applyFill="1" applyBorder="1" applyAlignment="1">
      <alignment/>
    </xf>
    <xf numFmtId="174" fontId="4" fillId="0" borderId="0" xfId="0" applyNumberFormat="1" applyFont="1" applyFill="1" applyBorder="1" applyAlignment="1">
      <alignment horizontal="right"/>
    </xf>
    <xf numFmtId="174" fontId="4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174" fontId="4" fillId="0" borderId="11" xfId="0" applyNumberFormat="1" applyFont="1" applyFill="1" applyBorder="1" applyAlignment="1">
      <alignment horizontal="right"/>
    </xf>
    <xf numFmtId="174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 wrapText="1"/>
    </xf>
    <xf numFmtId="174" fontId="3" fillId="24" borderId="11" xfId="0" applyNumberFormat="1" applyFont="1" applyFill="1" applyBorder="1" applyAlignment="1">
      <alignment horizontal="right" vertical="center" wrapText="1"/>
    </xf>
    <xf numFmtId="174" fontId="4" fillId="24" borderId="11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49" fontId="6" fillId="0" borderId="11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vertical="center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67"/>
  <sheetViews>
    <sheetView showGridLines="0" tabSelected="1" view="pageBreakPreview" zoomScaleSheetLayoutView="100" zoomScalePageLayoutView="0" workbookViewId="0" topLeftCell="A1">
      <selection activeCell="B9" sqref="B9:E9"/>
    </sheetView>
  </sheetViews>
  <sheetFormatPr defaultColWidth="9.140625" defaultRowHeight="12.75" outlineLevelRow="1"/>
  <cols>
    <col min="1" max="1" width="66.00390625" style="1" customWidth="1"/>
    <col min="2" max="2" width="10.57421875" style="39" customWidth="1"/>
    <col min="3" max="3" width="12.421875" style="39" customWidth="1"/>
    <col min="4" max="4" width="12.140625" style="39" customWidth="1"/>
    <col min="5" max="5" width="11.00390625" style="39" hidden="1" customWidth="1"/>
  </cols>
  <sheetData>
    <row r="1" spans="2:5" ht="15.75">
      <c r="B1" s="54" t="s">
        <v>66</v>
      </c>
      <c r="C1" s="54"/>
      <c r="D1" s="54"/>
      <c r="E1" s="54"/>
    </row>
    <row r="2" spans="2:5" ht="15.75">
      <c r="B2" s="54" t="s">
        <v>20</v>
      </c>
      <c r="C2" s="54"/>
      <c r="D2" s="54"/>
      <c r="E2" s="54"/>
    </row>
    <row r="3" spans="2:5" ht="15.75">
      <c r="B3" s="54" t="s">
        <v>65</v>
      </c>
      <c r="C3" s="54"/>
      <c r="D3" s="54"/>
      <c r="E3" s="54"/>
    </row>
    <row r="4" spans="2:5" ht="15.75">
      <c r="B4" s="55" t="s">
        <v>69</v>
      </c>
      <c r="C4" s="55"/>
      <c r="D4" s="55"/>
      <c r="E4" s="55"/>
    </row>
    <row r="5" spans="2:5" ht="15.75">
      <c r="B5" s="54" t="s">
        <v>71</v>
      </c>
      <c r="C5" s="54"/>
      <c r="D5" s="54"/>
      <c r="E5" s="54"/>
    </row>
    <row r="6" spans="4:5" ht="15.75">
      <c r="D6" s="56"/>
      <c r="E6" s="56"/>
    </row>
    <row r="7" spans="2:5" ht="15.75">
      <c r="B7" s="54" t="s">
        <v>60</v>
      </c>
      <c r="C7" s="54"/>
      <c r="D7" s="54"/>
      <c r="E7" s="54"/>
    </row>
    <row r="8" spans="2:5" ht="15.75">
      <c r="B8" s="54" t="s">
        <v>20</v>
      </c>
      <c r="C8" s="57"/>
      <c r="D8" s="57"/>
      <c r="E8" s="57"/>
    </row>
    <row r="9" spans="2:5" ht="15.75">
      <c r="B9" s="54" t="s">
        <v>65</v>
      </c>
      <c r="C9" s="57"/>
      <c r="D9" s="57"/>
      <c r="E9" s="57"/>
    </row>
    <row r="10" spans="2:5" ht="15.75">
      <c r="B10" s="55" t="s">
        <v>70</v>
      </c>
      <c r="C10" s="57"/>
      <c r="D10" s="57"/>
      <c r="E10" s="57"/>
    </row>
    <row r="11" spans="2:5" ht="15.75">
      <c r="B11" s="54" t="s">
        <v>68</v>
      </c>
      <c r="C11" s="57"/>
      <c r="D11" s="57"/>
      <c r="E11" s="57"/>
    </row>
    <row r="12" spans="1:5" ht="15">
      <c r="A12" s="4"/>
      <c r="B12" s="47"/>
      <c r="C12" s="47"/>
      <c r="D12" s="47"/>
      <c r="E12" s="14"/>
    </row>
    <row r="13" spans="1:5" ht="16.5" customHeight="1">
      <c r="A13" s="8"/>
      <c r="B13" s="47"/>
      <c r="C13" s="47"/>
      <c r="D13" s="47"/>
      <c r="E13" s="14"/>
    </row>
    <row r="14" spans="1:5" ht="1.5" customHeight="1" hidden="1">
      <c r="A14" s="4"/>
      <c r="B14" s="14"/>
      <c r="C14" s="14"/>
      <c r="D14" s="15"/>
      <c r="E14" s="14"/>
    </row>
    <row r="15" spans="1:5" ht="60.75" customHeight="1">
      <c r="A15" s="48" t="s">
        <v>59</v>
      </c>
      <c r="B15" s="48"/>
      <c r="C15" s="48"/>
      <c r="D15" s="48"/>
      <c r="E15" s="16"/>
    </row>
    <row r="16" spans="1:5" ht="1.5" customHeight="1" hidden="1">
      <c r="A16" s="2"/>
      <c r="B16" s="17"/>
      <c r="C16" s="17"/>
      <c r="D16" s="17"/>
      <c r="E16" s="17"/>
    </row>
    <row r="17" spans="1:5" ht="21.75" customHeight="1" hidden="1">
      <c r="A17" s="6" t="s">
        <v>30</v>
      </c>
      <c r="B17" s="18" t="s">
        <v>31</v>
      </c>
      <c r="C17" s="19"/>
      <c r="D17" s="46"/>
      <c r="E17" s="17"/>
    </row>
    <row r="18" spans="1:5" ht="6" customHeight="1" hidden="1">
      <c r="A18" s="7"/>
      <c r="B18" s="20"/>
      <c r="C18" s="20"/>
      <c r="D18" s="21"/>
      <c r="E18" s="17"/>
    </row>
    <row r="19" spans="1:5" s="5" customFormat="1" ht="28.5" customHeight="1">
      <c r="A19" s="51" t="s">
        <v>33</v>
      </c>
      <c r="B19" s="52" t="s">
        <v>31</v>
      </c>
      <c r="C19" s="53"/>
      <c r="D19" s="40" t="s">
        <v>55</v>
      </c>
      <c r="E19" s="23"/>
    </row>
    <row r="20" spans="1:5" s="5" customFormat="1" ht="19.5" customHeight="1">
      <c r="A20" s="51"/>
      <c r="B20" s="22" t="s">
        <v>32</v>
      </c>
      <c r="C20" s="22" t="s">
        <v>34</v>
      </c>
      <c r="D20" s="24" t="s">
        <v>56</v>
      </c>
      <c r="E20" s="23"/>
    </row>
    <row r="21" spans="1:5" s="5" customFormat="1" ht="12" customHeight="1">
      <c r="A21" s="9" t="s">
        <v>37</v>
      </c>
      <c r="B21" s="25" t="s">
        <v>38</v>
      </c>
      <c r="C21" s="25" t="s">
        <v>39</v>
      </c>
      <c r="D21" s="26">
        <v>4</v>
      </c>
      <c r="E21" s="23"/>
    </row>
    <row r="22" spans="1:5" ht="18" customHeight="1">
      <c r="A22" s="10" t="s">
        <v>2</v>
      </c>
      <c r="B22" s="27" t="s">
        <v>11</v>
      </c>
      <c r="C22" s="27" t="s">
        <v>6</v>
      </c>
      <c r="D22" s="28">
        <f>D23+D24+D28+D30+D31</f>
        <v>7399</v>
      </c>
      <c r="E22" s="29"/>
    </row>
    <row r="23" spans="1:5" ht="31.5" customHeight="1" outlineLevel="1">
      <c r="A23" s="11" t="s">
        <v>47</v>
      </c>
      <c r="B23" s="22" t="s">
        <v>11</v>
      </c>
      <c r="C23" s="22" t="s">
        <v>7</v>
      </c>
      <c r="D23" s="30">
        <v>1263.2</v>
      </c>
      <c r="E23" s="31"/>
    </row>
    <row r="24" spans="1:5" ht="45.75" customHeight="1" outlineLevel="1">
      <c r="A24" s="11" t="s">
        <v>40</v>
      </c>
      <c r="B24" s="22" t="s">
        <v>11</v>
      </c>
      <c r="C24" s="22" t="s">
        <v>8</v>
      </c>
      <c r="D24" s="30">
        <v>5003.6</v>
      </c>
      <c r="E24" s="31"/>
    </row>
    <row r="25" spans="1:5" ht="12.75" customHeight="1" hidden="1" outlineLevel="1">
      <c r="A25" s="11" t="s">
        <v>29</v>
      </c>
      <c r="B25" s="22" t="s">
        <v>11</v>
      </c>
      <c r="C25" s="22" t="s">
        <v>22</v>
      </c>
      <c r="D25" s="30">
        <v>274</v>
      </c>
      <c r="E25" s="31"/>
    </row>
    <row r="26" spans="1:5" ht="12.75" customHeight="1" hidden="1" outlineLevel="1">
      <c r="A26" s="11"/>
      <c r="B26" s="22"/>
      <c r="C26" s="22"/>
      <c r="D26" s="30"/>
      <c r="E26" s="31"/>
    </row>
    <row r="27" spans="1:5" ht="12.75" customHeight="1" hidden="1" outlineLevel="1">
      <c r="A27" s="11" t="s">
        <v>27</v>
      </c>
      <c r="B27" s="22"/>
      <c r="C27" s="22"/>
      <c r="D27" s="30"/>
      <c r="E27" s="31"/>
    </row>
    <row r="28" spans="1:5" ht="25.5" customHeight="1" outlineLevel="1">
      <c r="A28" s="11" t="s">
        <v>51</v>
      </c>
      <c r="B28" s="22" t="s">
        <v>11</v>
      </c>
      <c r="C28" s="22" t="s">
        <v>42</v>
      </c>
      <c r="D28" s="41">
        <f>153.8+947.7</f>
        <v>1101.5</v>
      </c>
      <c r="E28" s="31"/>
    </row>
    <row r="29" spans="1:5" ht="16.5" customHeight="1" hidden="1" outlineLevel="1">
      <c r="A29" s="11" t="s">
        <v>48</v>
      </c>
      <c r="B29" s="22" t="s">
        <v>11</v>
      </c>
      <c r="C29" s="22" t="s">
        <v>22</v>
      </c>
      <c r="D29" s="30"/>
      <c r="E29" s="31"/>
    </row>
    <row r="30" spans="1:5" ht="15.75" customHeight="1" outlineLevel="1">
      <c r="A30" s="11" t="s">
        <v>54</v>
      </c>
      <c r="B30" s="22" t="s">
        <v>11</v>
      </c>
      <c r="C30" s="22" t="s">
        <v>15</v>
      </c>
      <c r="D30" s="30">
        <v>15</v>
      </c>
      <c r="E30" s="31"/>
    </row>
    <row r="31" spans="1:5" ht="18.75" customHeight="1" outlineLevel="1">
      <c r="A31" s="11" t="s">
        <v>36</v>
      </c>
      <c r="B31" s="22" t="s">
        <v>11</v>
      </c>
      <c r="C31" s="22" t="s">
        <v>16</v>
      </c>
      <c r="D31" s="30">
        <v>15.7</v>
      </c>
      <c r="E31" s="31"/>
    </row>
    <row r="32" spans="1:5" ht="17.25" customHeight="1" collapsed="1">
      <c r="A32" s="10" t="s">
        <v>4</v>
      </c>
      <c r="B32" s="27" t="s">
        <v>7</v>
      </c>
      <c r="C32" s="27" t="s">
        <v>6</v>
      </c>
      <c r="D32" s="42">
        <f>D34</f>
        <v>206.3</v>
      </c>
      <c r="E32" s="29"/>
    </row>
    <row r="33" spans="1:5" ht="17.25" customHeight="1" hidden="1" outlineLevel="1">
      <c r="A33" s="11" t="s">
        <v>5</v>
      </c>
      <c r="B33" s="22" t="s">
        <v>7</v>
      </c>
      <c r="C33" s="22" t="s">
        <v>9</v>
      </c>
      <c r="D33" s="41">
        <v>95.2</v>
      </c>
      <c r="E33" s="31"/>
    </row>
    <row r="34" spans="1:5" ht="17.25" customHeight="1" outlineLevel="1">
      <c r="A34" s="11" t="s">
        <v>5</v>
      </c>
      <c r="B34" s="22" t="s">
        <v>7</v>
      </c>
      <c r="C34" s="22" t="s">
        <v>9</v>
      </c>
      <c r="D34" s="41">
        <v>206.3</v>
      </c>
      <c r="E34" s="31"/>
    </row>
    <row r="35" spans="1:5" ht="30" customHeight="1">
      <c r="A35" s="10" t="s">
        <v>35</v>
      </c>
      <c r="B35" s="27" t="s">
        <v>9</v>
      </c>
      <c r="C35" s="27" t="s">
        <v>6</v>
      </c>
      <c r="D35" s="28">
        <f>D36+D37+D38</f>
        <v>2418.5</v>
      </c>
      <c r="E35" s="29"/>
    </row>
    <row r="36" spans="1:5" ht="45.75" customHeight="1" hidden="1">
      <c r="A36" s="11" t="s">
        <v>49</v>
      </c>
      <c r="B36" s="22" t="s">
        <v>9</v>
      </c>
      <c r="C36" s="22" t="s">
        <v>14</v>
      </c>
      <c r="D36" s="30"/>
      <c r="E36" s="31"/>
    </row>
    <row r="37" spans="1:5" ht="27.75" customHeight="1" outlineLevel="1">
      <c r="A37" s="11" t="s">
        <v>57</v>
      </c>
      <c r="B37" s="22" t="s">
        <v>9</v>
      </c>
      <c r="C37" s="22" t="s">
        <v>10</v>
      </c>
      <c r="D37" s="30">
        <v>2418.5</v>
      </c>
      <c r="E37" s="31"/>
    </row>
    <row r="38" spans="1:5" ht="0.75" customHeight="1" outlineLevel="1">
      <c r="A38" s="11" t="s">
        <v>46</v>
      </c>
      <c r="B38" s="22" t="s">
        <v>9</v>
      </c>
      <c r="C38" s="22" t="s">
        <v>45</v>
      </c>
      <c r="D38" s="30"/>
      <c r="E38" s="31"/>
    </row>
    <row r="39" spans="1:5" ht="21.75" customHeight="1" outlineLevel="1">
      <c r="A39" s="10" t="s">
        <v>17</v>
      </c>
      <c r="B39" s="27" t="s">
        <v>8</v>
      </c>
      <c r="C39" s="27" t="s">
        <v>6</v>
      </c>
      <c r="D39" s="28">
        <f>D40+D41</f>
        <v>3128</v>
      </c>
      <c r="E39" s="29"/>
    </row>
    <row r="40" spans="1:5" ht="16.5" customHeight="1" outlineLevel="1">
      <c r="A40" s="11" t="s">
        <v>18</v>
      </c>
      <c r="B40" s="22" t="s">
        <v>8</v>
      </c>
      <c r="C40" s="22" t="s">
        <v>11</v>
      </c>
      <c r="D40" s="30">
        <v>64.5</v>
      </c>
      <c r="E40" s="31"/>
    </row>
    <row r="41" spans="1:5" ht="17.25" customHeight="1" outlineLevel="1">
      <c r="A41" s="11" t="s">
        <v>23</v>
      </c>
      <c r="B41" s="22" t="s">
        <v>8</v>
      </c>
      <c r="C41" s="22" t="s">
        <v>14</v>
      </c>
      <c r="D41" s="30">
        <v>3063.5</v>
      </c>
      <c r="E41" s="31"/>
    </row>
    <row r="42" spans="1:5" ht="14.25" customHeight="1" hidden="1" outlineLevel="1">
      <c r="A42" s="11" t="s">
        <v>28</v>
      </c>
      <c r="B42" s="22" t="s">
        <v>8</v>
      </c>
      <c r="C42" s="22" t="s">
        <v>14</v>
      </c>
      <c r="D42" s="30">
        <v>1219.9</v>
      </c>
      <c r="E42" s="31"/>
    </row>
    <row r="43" spans="1:5" ht="16.5" customHeight="1" hidden="1" outlineLevel="1">
      <c r="A43" s="11" t="s">
        <v>26</v>
      </c>
      <c r="B43" s="22" t="s">
        <v>8</v>
      </c>
      <c r="C43" s="22" t="s">
        <v>24</v>
      </c>
      <c r="D43" s="30">
        <v>0</v>
      </c>
      <c r="E43" s="31"/>
    </row>
    <row r="44" spans="1:5" ht="12.75" customHeight="1" hidden="1" outlineLevel="1">
      <c r="A44" s="11"/>
      <c r="B44" s="22"/>
      <c r="C44" s="22"/>
      <c r="D44" s="30"/>
      <c r="E44" s="31"/>
    </row>
    <row r="45" spans="1:5" ht="12.75" customHeight="1" hidden="1" outlineLevel="1">
      <c r="A45" s="11" t="s">
        <v>28</v>
      </c>
      <c r="B45" s="22" t="s">
        <v>8</v>
      </c>
      <c r="C45" s="22" t="s">
        <v>14</v>
      </c>
      <c r="D45" s="30">
        <v>1143</v>
      </c>
      <c r="E45" s="31"/>
    </row>
    <row r="46" spans="1:5" ht="12.75" customHeight="1" hidden="1" outlineLevel="1">
      <c r="A46" s="11" t="s">
        <v>26</v>
      </c>
      <c r="B46" s="22" t="s">
        <v>8</v>
      </c>
      <c r="C46" s="22" t="s">
        <v>24</v>
      </c>
      <c r="D46" s="30">
        <f>10-10</f>
        <v>0</v>
      </c>
      <c r="E46" s="31"/>
    </row>
    <row r="47" spans="1:5" ht="18.75" customHeight="1">
      <c r="A47" s="10" t="s">
        <v>0</v>
      </c>
      <c r="B47" s="27" t="s">
        <v>13</v>
      </c>
      <c r="C47" s="27" t="s">
        <v>6</v>
      </c>
      <c r="D47" s="28">
        <f>D49</f>
        <v>496.3</v>
      </c>
      <c r="E47" s="29"/>
    </row>
    <row r="48" spans="1:5" ht="15.75" customHeight="1" hidden="1">
      <c r="A48" s="12" t="s">
        <v>19</v>
      </c>
      <c r="B48" s="22" t="s">
        <v>13</v>
      </c>
      <c r="C48" s="22" t="s">
        <v>7</v>
      </c>
      <c r="D48" s="30"/>
      <c r="E48" s="31"/>
    </row>
    <row r="49" spans="1:5" ht="15.75" customHeight="1" outlineLevel="1">
      <c r="A49" s="11" t="s">
        <v>1</v>
      </c>
      <c r="B49" s="22" t="s">
        <v>13</v>
      </c>
      <c r="C49" s="22" t="s">
        <v>9</v>
      </c>
      <c r="D49" s="30">
        <v>496.3</v>
      </c>
      <c r="E49" s="31"/>
    </row>
    <row r="50" spans="1:5" ht="15.75" customHeight="1" outlineLevel="1">
      <c r="A50" s="10" t="s">
        <v>61</v>
      </c>
      <c r="B50" s="44" t="s">
        <v>22</v>
      </c>
      <c r="C50" s="44" t="s">
        <v>6</v>
      </c>
      <c r="D50" s="28">
        <f>D51</f>
        <v>10.5</v>
      </c>
      <c r="E50" s="31"/>
    </row>
    <row r="51" spans="1:5" ht="15.75" customHeight="1" outlineLevel="1">
      <c r="A51" s="11" t="s">
        <v>62</v>
      </c>
      <c r="B51" s="43" t="s">
        <v>22</v>
      </c>
      <c r="C51" s="43" t="s">
        <v>13</v>
      </c>
      <c r="D51" s="30">
        <v>10.5</v>
      </c>
      <c r="E51" s="31"/>
    </row>
    <row r="52" spans="1:5" ht="16.5" customHeight="1">
      <c r="A52" s="10" t="s">
        <v>50</v>
      </c>
      <c r="B52" s="27" t="s">
        <v>12</v>
      </c>
      <c r="C52" s="27" t="s">
        <v>6</v>
      </c>
      <c r="D52" s="28">
        <f>D53</f>
        <v>5282.5</v>
      </c>
      <c r="E52" s="29"/>
    </row>
    <row r="53" spans="1:5" ht="18" customHeight="1" outlineLevel="1">
      <c r="A53" s="11" t="s">
        <v>3</v>
      </c>
      <c r="B53" s="22" t="s">
        <v>12</v>
      </c>
      <c r="C53" s="22" t="s">
        <v>11</v>
      </c>
      <c r="D53" s="30">
        <v>5282.5</v>
      </c>
      <c r="E53" s="31"/>
    </row>
    <row r="54" spans="1:5" ht="12.75" customHeight="1" hidden="1" outlineLevel="1">
      <c r="A54" s="11"/>
      <c r="B54" s="22"/>
      <c r="C54" s="22"/>
      <c r="D54" s="30"/>
      <c r="E54" s="31"/>
    </row>
    <row r="55" spans="1:5" ht="12.75" customHeight="1" hidden="1" outlineLevel="1">
      <c r="A55" s="11"/>
      <c r="B55" s="22"/>
      <c r="C55" s="22"/>
      <c r="D55" s="30"/>
      <c r="E55" s="31"/>
    </row>
    <row r="56" spans="1:5" ht="12.75" customHeight="1" hidden="1" outlineLevel="1">
      <c r="A56" s="11"/>
      <c r="B56" s="22"/>
      <c r="C56" s="22"/>
      <c r="D56" s="30"/>
      <c r="E56" s="31"/>
    </row>
    <row r="57" spans="1:5" ht="30.75" customHeight="1" hidden="1" outlineLevel="1">
      <c r="A57" s="10" t="s">
        <v>25</v>
      </c>
      <c r="B57" s="27" t="s">
        <v>16</v>
      </c>
      <c r="C57" s="27" t="s">
        <v>6</v>
      </c>
      <c r="D57" s="28">
        <f>D58</f>
        <v>7</v>
      </c>
      <c r="E57" s="29"/>
    </row>
    <row r="58" spans="1:5" ht="30.75" customHeight="1" hidden="1" outlineLevel="1">
      <c r="A58" s="11" t="s">
        <v>21</v>
      </c>
      <c r="B58" s="22" t="s">
        <v>16</v>
      </c>
      <c r="C58" s="22" t="s">
        <v>11</v>
      </c>
      <c r="D58" s="30">
        <v>7</v>
      </c>
      <c r="E58" s="31"/>
    </row>
    <row r="59" spans="1:5" ht="17.25" customHeight="1" outlineLevel="1">
      <c r="A59" s="10" t="s">
        <v>43</v>
      </c>
      <c r="B59" s="22" t="s">
        <v>10</v>
      </c>
      <c r="C59" s="22" t="s">
        <v>6</v>
      </c>
      <c r="D59" s="28">
        <f>D60</f>
        <v>370</v>
      </c>
      <c r="E59" s="31"/>
    </row>
    <row r="60" spans="1:5" ht="17.25" customHeight="1" outlineLevel="1">
      <c r="A60" s="11" t="s">
        <v>44</v>
      </c>
      <c r="B60" s="22" t="s">
        <v>10</v>
      </c>
      <c r="C60" s="22" t="s">
        <v>11</v>
      </c>
      <c r="D60" s="30">
        <v>370</v>
      </c>
      <c r="E60" s="31"/>
    </row>
    <row r="61" spans="1:5" ht="17.25" customHeight="1" outlineLevel="1">
      <c r="A61" s="10" t="s">
        <v>52</v>
      </c>
      <c r="B61" s="27" t="s">
        <v>15</v>
      </c>
      <c r="C61" s="27" t="s">
        <v>6</v>
      </c>
      <c r="D61" s="28">
        <f>D62</f>
        <v>10</v>
      </c>
      <c r="E61" s="31"/>
    </row>
    <row r="62" spans="1:5" ht="17.25" customHeight="1" outlineLevel="1">
      <c r="A62" s="11" t="s">
        <v>53</v>
      </c>
      <c r="B62" s="22" t="s">
        <v>15</v>
      </c>
      <c r="C62" s="22" t="s">
        <v>13</v>
      </c>
      <c r="D62" s="30">
        <v>10</v>
      </c>
      <c r="E62" s="31"/>
    </row>
    <row r="63" spans="1:5" ht="17.25" customHeight="1">
      <c r="A63" s="10" t="s">
        <v>63</v>
      </c>
      <c r="B63" s="44" t="s">
        <v>16</v>
      </c>
      <c r="C63" s="44" t="s">
        <v>6</v>
      </c>
      <c r="D63" s="32">
        <f>D64</f>
        <v>0.4</v>
      </c>
      <c r="E63" s="33"/>
    </row>
    <row r="64" spans="1:5" ht="17.25" customHeight="1">
      <c r="A64" s="45" t="s">
        <v>64</v>
      </c>
      <c r="B64" s="43" t="s">
        <v>16</v>
      </c>
      <c r="C64" s="43" t="s">
        <v>11</v>
      </c>
      <c r="D64" s="32">
        <v>0.4</v>
      </c>
      <c r="E64" s="34"/>
    </row>
    <row r="65" spans="1:5" s="3" customFormat="1" ht="18" customHeight="1">
      <c r="A65" s="13" t="s">
        <v>41</v>
      </c>
      <c r="B65" s="35"/>
      <c r="C65" s="35"/>
      <c r="D65" s="36">
        <f>D63+D61+D59+D52+D47+D39+D35+D32+D22+D50</f>
        <v>19321.5</v>
      </c>
      <c r="E65" s="37"/>
    </row>
    <row r="66" spans="1:5" s="3" customFormat="1" ht="27" customHeight="1">
      <c r="A66" s="49" t="s">
        <v>67</v>
      </c>
      <c r="B66" s="49"/>
      <c r="C66" s="49"/>
      <c r="D66" s="50" t="s">
        <v>58</v>
      </c>
      <c r="E66" s="50"/>
    </row>
    <row r="67" spans="1:5" ht="15" customHeight="1">
      <c r="A67" s="4"/>
      <c r="B67" s="38"/>
      <c r="C67" s="38"/>
      <c r="D67" s="38"/>
      <c r="E67" s="38"/>
    </row>
  </sheetData>
  <sheetProtection/>
  <mergeCells count="17">
    <mergeCell ref="A15:D15"/>
    <mergeCell ref="A66:C66"/>
    <mergeCell ref="D66:E66"/>
    <mergeCell ref="A19:A20"/>
    <mergeCell ref="B19:C19"/>
    <mergeCell ref="B5:E5"/>
    <mergeCell ref="B7:E7"/>
    <mergeCell ref="B12:D12"/>
    <mergeCell ref="B13:D13"/>
    <mergeCell ref="B1:E1"/>
    <mergeCell ref="B2:E2"/>
    <mergeCell ref="B3:E3"/>
    <mergeCell ref="B4:E4"/>
    <mergeCell ref="B8:E8"/>
    <mergeCell ref="B9:E9"/>
    <mergeCell ref="B10:E10"/>
    <mergeCell ref="B11:E11"/>
  </mergeCells>
  <printOptions/>
  <pageMargins left="0.7874015748031497" right="0.1968503937007874" top="0.19" bottom="0.2362204724409449" header="0.5118110236220472" footer="0.2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-</cp:lastModifiedBy>
  <cp:lastPrinted>2023-05-01T05:36:55Z</cp:lastPrinted>
  <dcterms:created xsi:type="dcterms:W3CDTF">2002-03-11T10:22:12Z</dcterms:created>
  <dcterms:modified xsi:type="dcterms:W3CDTF">2023-05-01T05:37:23Z</dcterms:modified>
  <cp:category/>
  <cp:version/>
  <cp:contentType/>
  <cp:contentStatus/>
</cp:coreProperties>
</file>